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bradd\OneDrive\Documents\Drayton\"/>
    </mc:Choice>
  </mc:AlternateContent>
  <xr:revisionPtr revIDLastSave="0" documentId="13_ncr:1_{AE638122-6E26-4094-ADD8-A3E2946A6497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" i="1" l="1"/>
  <c r="Q31" i="1" l="1"/>
  <c r="Q38" i="1"/>
  <c r="Q12" i="1"/>
  <c r="Q8" i="1"/>
  <c r="Q7" i="1"/>
  <c r="Q47" i="1"/>
  <c r="Q29" i="1"/>
  <c r="Q27" i="1"/>
  <c r="Q13" i="1"/>
  <c r="Q24" i="1"/>
  <c r="Q42" i="1"/>
  <c r="Q21" i="1"/>
  <c r="Q5" i="1"/>
  <c r="Q48" i="1"/>
  <c r="Q35" i="1"/>
  <c r="Q36" i="1"/>
  <c r="Q37" i="1"/>
  <c r="Q34" i="1"/>
  <c r="Q23" i="1"/>
  <c r="Q15" i="1"/>
  <c r="Q43" i="1"/>
  <c r="Q32" i="1"/>
  <c r="Q19" i="1"/>
  <c r="Q20" i="1"/>
  <c r="Q4" i="1"/>
  <c r="Q25" i="1"/>
  <c r="Q3" i="1"/>
  <c r="Q46" i="1"/>
  <c r="Q26" i="1"/>
  <c r="Q40" i="1"/>
  <c r="Q49" i="1"/>
  <c r="Q30" i="1"/>
  <c r="Q9" i="1"/>
  <c r="Q45" i="1"/>
  <c r="Q28" i="1"/>
  <c r="Q50" i="1"/>
  <c r="Q18" i="1"/>
  <c r="Q44" i="1"/>
  <c r="Q51" i="1"/>
  <c r="Q6" i="1"/>
  <c r="Q22" i="1"/>
  <c r="Q11" i="1"/>
  <c r="Q10" i="1"/>
  <c r="Q39" i="1"/>
  <c r="Q41" i="1"/>
  <c r="Q16" i="1"/>
  <c r="Q17" i="1"/>
  <c r="Q33" i="1"/>
  <c r="Q14" i="1"/>
  <c r="K14" i="1"/>
  <c r="K31" i="1"/>
  <c r="K38" i="1"/>
  <c r="K12" i="1"/>
  <c r="K8" i="1"/>
  <c r="K7" i="1"/>
  <c r="K47" i="1"/>
  <c r="K29" i="1"/>
  <c r="K27" i="1"/>
  <c r="K13" i="1"/>
  <c r="K24" i="1"/>
  <c r="K42" i="1"/>
  <c r="K21" i="1"/>
  <c r="K5" i="1"/>
  <c r="K48" i="1"/>
  <c r="K35" i="1"/>
  <c r="K36" i="1"/>
  <c r="K37" i="1"/>
  <c r="K2" i="1"/>
  <c r="K34" i="1"/>
  <c r="K23" i="1"/>
  <c r="K15" i="1"/>
  <c r="K43" i="1"/>
  <c r="K32" i="1"/>
  <c r="K19" i="1"/>
  <c r="K20" i="1"/>
  <c r="K4" i="1"/>
  <c r="K25" i="1"/>
  <c r="K3" i="1"/>
  <c r="K46" i="1"/>
  <c r="K26" i="1"/>
  <c r="K40" i="1"/>
  <c r="K49" i="1"/>
  <c r="K30" i="1"/>
  <c r="K9" i="1"/>
  <c r="K45" i="1"/>
  <c r="K28" i="1"/>
  <c r="K50" i="1"/>
  <c r="K18" i="1"/>
  <c r="K44" i="1"/>
  <c r="K51" i="1"/>
  <c r="K6" i="1"/>
  <c r="K22" i="1"/>
  <c r="K11" i="1"/>
  <c r="K10" i="1"/>
  <c r="K39" i="1"/>
  <c r="K41" i="1"/>
  <c r="K16" i="1"/>
  <c r="K17" i="1"/>
  <c r="K33" i="1"/>
  <c r="S46" i="1" l="1"/>
  <c r="S39" i="1"/>
  <c r="S6" i="1"/>
  <c r="S30" i="1"/>
  <c r="S15" i="1"/>
  <c r="S20" i="1"/>
  <c r="S16" i="1"/>
  <c r="S11" i="1"/>
  <c r="S44" i="1"/>
  <c r="S25" i="1"/>
  <c r="S35" i="1"/>
  <c r="S42" i="1"/>
  <c r="S5" i="1"/>
  <c r="S26" i="1"/>
  <c r="S43" i="1"/>
  <c r="S2" i="1"/>
  <c r="S47" i="1"/>
  <c r="S9" i="1"/>
  <c r="S4" i="1"/>
  <c r="S41" i="1"/>
  <c r="S50" i="1"/>
  <c r="S24" i="1"/>
  <c r="S38" i="1"/>
  <c r="S33" i="1"/>
  <c r="S22" i="1"/>
  <c r="S7" i="1"/>
  <c r="S45" i="1"/>
  <c r="S13" i="1"/>
  <c r="S31" i="1"/>
  <c r="S34" i="1"/>
  <c r="S18" i="1"/>
  <c r="S37" i="1"/>
  <c r="S48" i="1"/>
  <c r="S51" i="1"/>
  <c r="S28" i="1"/>
  <c r="S49" i="1"/>
  <c r="S3" i="1"/>
  <c r="S36" i="1"/>
  <c r="S27" i="1"/>
  <c r="S17" i="1"/>
  <c r="S10" i="1"/>
  <c r="S40" i="1"/>
  <c r="S19" i="1"/>
  <c r="S32" i="1"/>
  <c r="S23" i="1"/>
  <c r="S21" i="1"/>
  <c r="S29" i="1"/>
  <c r="S8" i="1"/>
  <c r="S12" i="1"/>
  <c r="S14" i="1"/>
</calcChain>
</file>

<file path=xl/sharedStrings.xml><?xml version="1.0" encoding="utf-8"?>
<sst xmlns="http://schemas.openxmlformats.org/spreadsheetml/2006/main" count="293" uniqueCount="58">
  <si>
    <t>Partner A</t>
  </si>
  <si>
    <t>Partner B</t>
  </si>
  <si>
    <t>Fish 1</t>
  </si>
  <si>
    <t>Fish 2</t>
  </si>
  <si>
    <t>TOTAL</t>
  </si>
  <si>
    <t>Total</t>
  </si>
  <si>
    <t>Slot</t>
  </si>
  <si>
    <t>TEAM #</t>
  </si>
  <si>
    <t>RANK</t>
  </si>
  <si>
    <t>Lunski, Dustin</t>
  </si>
  <si>
    <t>Weber, Tony</t>
  </si>
  <si>
    <t>Erickson, Alan</t>
  </si>
  <si>
    <t>Grussing, Michael</t>
  </si>
  <si>
    <t>701-361-2990 mggrussing@hotmail.com</t>
  </si>
  <si>
    <t>Bagley, Cody</t>
  </si>
  <si>
    <t>701-330-5348 codybagley806@hotmail.com</t>
  </si>
  <si>
    <t>Dave Thompson</t>
  </si>
  <si>
    <t xml:space="preserve"> </t>
  </si>
  <si>
    <t xml:space="preserve">  </t>
  </si>
  <si>
    <t>Ackerson, Travis</t>
  </si>
  <si>
    <t>Weber, Troy</t>
  </si>
  <si>
    <t>Casmey, Dustin</t>
  </si>
  <si>
    <t>Swanson, Jeremy</t>
  </si>
  <si>
    <t>Johnson, Micheal</t>
  </si>
  <si>
    <t>Dearinger, Rodney</t>
  </si>
  <si>
    <t>Sandbeck, Jimmy</t>
  </si>
  <si>
    <t>Sandbeck, Jayden</t>
  </si>
  <si>
    <t>Thompson, Eric</t>
  </si>
  <si>
    <t>Hammerling, Sigfried</t>
  </si>
  <si>
    <t>Dolan, Chris</t>
  </si>
  <si>
    <t>Dolan, Dick</t>
  </si>
  <si>
    <t>Stejskal, Cory</t>
  </si>
  <si>
    <t>Engen, Charlie</t>
  </si>
  <si>
    <t>Ganssle, Mya</t>
  </si>
  <si>
    <t>Kava, Danny</t>
  </si>
  <si>
    <t>Edwards, Brian</t>
  </si>
  <si>
    <t>Blawat, Jeff</t>
  </si>
  <si>
    <t>Oby, Brandon</t>
  </si>
  <si>
    <t>Lageson, Mark</t>
  </si>
  <si>
    <t>Staton, DJ</t>
  </si>
  <si>
    <t>Blawat, Thomas</t>
  </si>
  <si>
    <t>Weber, Kyle</t>
  </si>
  <si>
    <t>Kostrzewski, Jeff</t>
  </si>
  <si>
    <t>Kostrzewski, Cheryl</t>
  </si>
  <si>
    <t>Funaiole, Robby</t>
  </si>
  <si>
    <t>Laxdal, Morgan</t>
  </si>
  <si>
    <t>dahl, kamron</t>
  </si>
  <si>
    <t>nelson, matt</t>
  </si>
  <si>
    <t>Lunski, Brandon</t>
  </si>
  <si>
    <t>Bauer, Jensem</t>
  </si>
  <si>
    <t>Srnsky, Zachary</t>
  </si>
  <si>
    <t>Olson, Gunnar</t>
  </si>
  <si>
    <t>Szczepanski, Kalen</t>
  </si>
  <si>
    <t>Matti,Kyle</t>
  </si>
  <si>
    <t>Moreno, Armondo</t>
  </si>
  <si>
    <t>0.00*</t>
  </si>
  <si>
    <t>15.56 DQ's</t>
  </si>
  <si>
    <t>Gutteriez, Henry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</si>
</sst>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ill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1" applyBorder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0" xfId="0" applyFill="1"/>
    <xf numFmtId="0" fontId="6" fillId="0" borderId="0" xfId="0" applyFont="1"/>
    <xf numFmtId="0" fontId="0" fillId="0" borderId="0" xfId="0" applyBorder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0" borderId="4" xfId="0" applyBorder="1"/>
    <xf numFmtId="0" fontId="0" fillId="0" borderId="0" xfId="0" applyFill="1" applyBorder="1"/>
    <xf numFmtId="0" fontId="1" fillId="0" borderId="0" xfId="1" applyFont="1" applyBorder="1"/>
    <xf numFmtId="0" fontId="7" fillId="0" borderId="0" xfId="0" applyFont="1"/>
    <xf numFmtId="0" fontId="0" fillId="3" borderId="0" xfId="0" applyFill="1" applyAlignment="1">
      <alignment horizontal="center"/>
    </xf>
    <xf numFmtId="0" fontId="0" fillId="2" borderId="4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3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zoomScale="108" zoomScaleNormal="100" workbookViewId="0">
      <selection activeCell="Q2" sqref="Q2"/>
    </sheetView>
  </sheetViews>
  <sheetFormatPr defaultRowHeight="14.5" x14ac:dyDescent="0.35"/>
  <cols>
    <col min="1" max="1" width="6.81640625" style="1" customWidth="1"/>
    <col min="2" max="2" width="7.1796875" style="1" customWidth="1"/>
    <col min="3" max="3" width="18.81640625" customWidth="1"/>
    <col min="4" max="4" width="2.81640625" customWidth="1"/>
    <col min="5" max="5" width="20.26953125" customWidth="1"/>
    <col min="6" max="6" width="1.7265625" customWidth="1"/>
    <col min="7" max="9" width="6.1796875" style="1" customWidth="1"/>
    <col min="10" max="10" width="5.26953125" style="1" customWidth="1"/>
    <col min="11" max="11" width="5.7265625" style="1" customWidth="1"/>
    <col min="12" max="12" width="3" style="1" customWidth="1"/>
    <col min="13" max="13" width="5.7265625" style="1" customWidth="1"/>
    <col min="14" max="15" width="6.26953125" style="1" customWidth="1"/>
    <col min="16" max="16" width="6" style="1" customWidth="1"/>
    <col min="17" max="17" width="5.81640625" style="1" customWidth="1"/>
    <col min="18" max="18" width="4.26953125" style="1" customWidth="1"/>
    <col min="19" max="19" width="9.1796875" style="1"/>
    <col min="20" max="20" width="28.453125" customWidth="1"/>
  </cols>
  <sheetData>
    <row r="1" spans="1:20" ht="21.5" thickBot="1" x14ac:dyDescent="0.55000000000000004">
      <c r="A1" s="11" t="s">
        <v>8</v>
      </c>
      <c r="B1" s="11" t="s">
        <v>7</v>
      </c>
      <c r="C1" s="12" t="s">
        <v>0</v>
      </c>
      <c r="D1" s="12"/>
      <c r="E1" s="12" t="s">
        <v>1</v>
      </c>
      <c r="F1" s="13"/>
      <c r="G1" s="14" t="s">
        <v>2</v>
      </c>
      <c r="H1" s="14" t="s">
        <v>3</v>
      </c>
      <c r="I1" s="14" t="s">
        <v>6</v>
      </c>
      <c r="J1" s="14" t="s">
        <v>6</v>
      </c>
      <c r="K1" s="14" t="s">
        <v>5</v>
      </c>
      <c r="L1" s="14"/>
      <c r="M1" s="14" t="s">
        <v>2</v>
      </c>
      <c r="N1" s="14" t="s">
        <v>3</v>
      </c>
      <c r="O1" s="14" t="s">
        <v>6</v>
      </c>
      <c r="P1" s="14" t="s">
        <v>6</v>
      </c>
      <c r="Q1" s="15" t="s">
        <v>5</v>
      </c>
      <c r="R1" s="11"/>
      <c r="S1" s="16" t="s">
        <v>4</v>
      </c>
    </row>
    <row r="2" spans="1:20" ht="15" thickTop="1" x14ac:dyDescent="0.35">
      <c r="A2" s="9">
        <v>1</v>
      </c>
      <c r="B2" s="10">
        <v>11</v>
      </c>
      <c r="C2" s="29" t="s">
        <v>50</v>
      </c>
      <c r="D2" s="30"/>
      <c r="E2" s="30" t="s">
        <v>57</v>
      </c>
      <c r="F2" s="30"/>
      <c r="G2" s="1">
        <v>16.39</v>
      </c>
      <c r="H2" s="1">
        <v>17.579999999999998</v>
      </c>
      <c r="I2" s="1">
        <v>4.53</v>
      </c>
      <c r="J2" s="1">
        <v>3.27</v>
      </c>
      <c r="K2" s="26">
        <f>SUM(G2:J2)</f>
        <v>41.77</v>
      </c>
      <c r="L2" s="10" t="s">
        <v>17</v>
      </c>
      <c r="M2" s="1">
        <v>15.02</v>
      </c>
      <c r="N2" s="26">
        <v>20.23</v>
      </c>
      <c r="O2" s="1">
        <v>3.52</v>
      </c>
      <c r="P2" s="1">
        <v>4.55</v>
      </c>
      <c r="Q2" s="26">
        <f>SUM(M2:P2)</f>
        <v>43.32</v>
      </c>
      <c r="S2" s="1">
        <f>SUM(K2+Q2)</f>
        <v>85.09</v>
      </c>
    </row>
    <row r="3" spans="1:20" x14ac:dyDescent="0.35">
      <c r="A3" s="6">
        <v>2</v>
      </c>
      <c r="B3" s="6">
        <v>18</v>
      </c>
      <c r="C3" s="7" t="s">
        <v>48</v>
      </c>
      <c r="D3" s="7"/>
      <c r="E3" s="7" t="s">
        <v>49</v>
      </c>
      <c r="F3" s="7"/>
      <c r="G3" s="21">
        <v>17.84</v>
      </c>
      <c r="H3" s="21">
        <v>13.43</v>
      </c>
      <c r="I3" s="21">
        <v>4.16</v>
      </c>
      <c r="J3" s="21">
        <v>3.22</v>
      </c>
      <c r="K3" s="1">
        <f>SUM(G3:J3)</f>
        <v>38.65</v>
      </c>
      <c r="L3" s="4" t="s">
        <v>17</v>
      </c>
      <c r="M3" s="1">
        <v>14.7</v>
      </c>
      <c r="N3" s="21">
        <v>19.149999999999999</v>
      </c>
      <c r="O3" s="1">
        <v>3.75</v>
      </c>
      <c r="P3" s="1">
        <v>4.37</v>
      </c>
      <c r="Q3" s="1">
        <f>SUM(M3:P3)</f>
        <v>41.969999999999992</v>
      </c>
      <c r="S3" s="1">
        <f>SUM(K3+Q3)</f>
        <v>80.61999999999999</v>
      </c>
      <c r="T3" t="s">
        <v>17</v>
      </c>
    </row>
    <row r="4" spans="1:20" x14ac:dyDescent="0.35">
      <c r="A4" s="6">
        <v>3</v>
      </c>
      <c r="B4" s="4">
        <v>13</v>
      </c>
      <c r="C4" s="5" t="s">
        <v>25</v>
      </c>
      <c r="D4" s="7"/>
      <c r="E4" s="5" t="s">
        <v>26</v>
      </c>
      <c r="F4" s="5"/>
      <c r="G4" s="1">
        <v>17.04</v>
      </c>
      <c r="H4" s="1">
        <v>12.55</v>
      </c>
      <c r="I4" s="1">
        <v>4.25</v>
      </c>
      <c r="J4" s="1">
        <v>2.94</v>
      </c>
      <c r="K4" s="1">
        <f>SUM(G4:J4)</f>
        <v>36.78</v>
      </c>
      <c r="L4" s="4" t="s">
        <v>17</v>
      </c>
      <c r="M4" s="1">
        <v>18.62</v>
      </c>
      <c r="N4" s="1">
        <v>14.14</v>
      </c>
      <c r="O4" s="1">
        <v>4.3</v>
      </c>
      <c r="P4" s="1">
        <v>3.88</v>
      </c>
      <c r="Q4" s="1">
        <f>SUM(M4:P4)</f>
        <v>40.940000000000005</v>
      </c>
      <c r="S4" s="1">
        <f>SUM(K4+Q4)</f>
        <v>77.72</v>
      </c>
    </row>
    <row r="5" spans="1:20" x14ac:dyDescent="0.35">
      <c r="A5" s="6">
        <v>4</v>
      </c>
      <c r="B5" s="6">
        <v>17</v>
      </c>
      <c r="C5" s="28" t="s">
        <v>32</v>
      </c>
      <c r="D5" s="8"/>
      <c r="E5" s="5" t="s">
        <v>9</v>
      </c>
      <c r="F5" s="5"/>
      <c r="G5" s="1">
        <v>16.16</v>
      </c>
      <c r="H5" s="1">
        <v>13.32</v>
      </c>
      <c r="I5" s="1">
        <v>3.14</v>
      </c>
      <c r="J5" s="1">
        <v>3.24</v>
      </c>
      <c r="K5" s="1">
        <f>SUM(G5:J5)</f>
        <v>35.86</v>
      </c>
      <c r="L5" s="4" t="s">
        <v>17</v>
      </c>
      <c r="M5" s="1">
        <v>17.84</v>
      </c>
      <c r="N5" s="1">
        <v>14.4</v>
      </c>
      <c r="O5" s="1">
        <v>3.28</v>
      </c>
      <c r="P5" s="1">
        <v>4.01</v>
      </c>
      <c r="Q5" s="1">
        <f>SUM(M5:P5)</f>
        <v>39.53</v>
      </c>
      <c r="S5" s="1">
        <f>SUM(K5+Q5)</f>
        <v>75.39</v>
      </c>
    </row>
    <row r="6" spans="1:20" x14ac:dyDescent="0.35">
      <c r="A6" s="6">
        <v>5</v>
      </c>
      <c r="B6" s="6">
        <v>19</v>
      </c>
      <c r="C6" s="19" t="s">
        <v>10</v>
      </c>
      <c r="D6" s="5"/>
      <c r="E6" s="22" t="s">
        <v>41</v>
      </c>
      <c r="F6" s="5"/>
      <c r="G6" s="1">
        <v>13.05</v>
      </c>
      <c r="H6" s="1">
        <v>17.77</v>
      </c>
      <c r="I6" s="1">
        <v>3.18</v>
      </c>
      <c r="J6" s="1">
        <v>4.07</v>
      </c>
      <c r="K6" s="1">
        <f>SUM(G6:J6)</f>
        <v>38.07</v>
      </c>
      <c r="L6" s="4" t="s">
        <v>17</v>
      </c>
      <c r="M6" s="1">
        <v>17.61</v>
      </c>
      <c r="N6" s="1">
        <v>10.67</v>
      </c>
      <c r="O6" s="26">
        <v>5.56</v>
      </c>
      <c r="P6" s="1">
        <v>3.43</v>
      </c>
      <c r="Q6" s="21">
        <f>SUM(M6:P6)</f>
        <v>37.270000000000003</v>
      </c>
      <c r="S6" s="1">
        <f>SUM(K6+Q6)</f>
        <v>75.34</v>
      </c>
    </row>
    <row r="7" spans="1:20" x14ac:dyDescent="0.35">
      <c r="A7" s="6">
        <v>6</v>
      </c>
      <c r="B7" s="4">
        <v>5</v>
      </c>
      <c r="C7" s="23" t="s">
        <v>51</v>
      </c>
      <c r="D7" s="5"/>
      <c r="E7" s="27" t="s">
        <v>52</v>
      </c>
      <c r="F7" s="5"/>
      <c r="G7" s="1">
        <v>15.38</v>
      </c>
      <c r="H7" s="1">
        <v>17.559999999999999</v>
      </c>
      <c r="I7" s="1">
        <v>3.88</v>
      </c>
      <c r="J7" s="1" t="s">
        <v>17</v>
      </c>
      <c r="K7" s="1">
        <f>SUM(G7:J7)</f>
        <v>36.82</v>
      </c>
      <c r="L7" s="4" t="s">
        <v>17</v>
      </c>
      <c r="M7" s="1">
        <v>17.829999999999998</v>
      </c>
      <c r="N7" s="1">
        <v>11.36</v>
      </c>
      <c r="O7" s="1">
        <v>4.4000000000000004</v>
      </c>
      <c r="P7" s="1">
        <v>2.84</v>
      </c>
      <c r="Q7" s="1">
        <f>SUM(M7:P7)</f>
        <v>36.429999999999993</v>
      </c>
      <c r="S7" s="1">
        <f>SUM(K7+Q7)</f>
        <v>73.25</v>
      </c>
    </row>
    <row r="8" spans="1:20" x14ac:dyDescent="0.35">
      <c r="A8" s="6">
        <v>7</v>
      </c>
      <c r="B8" s="4">
        <v>10</v>
      </c>
      <c r="C8" s="19" t="s">
        <v>19</v>
      </c>
      <c r="D8" s="5"/>
      <c r="E8" s="27" t="s">
        <v>27</v>
      </c>
      <c r="F8" s="5"/>
      <c r="G8" s="1">
        <v>15.22</v>
      </c>
      <c r="H8" s="1">
        <v>12.62</v>
      </c>
      <c r="I8" s="1">
        <v>3.1</v>
      </c>
      <c r="J8" s="1">
        <v>3.41</v>
      </c>
      <c r="K8" s="1">
        <f>SUM(G8:J8)</f>
        <v>34.35</v>
      </c>
      <c r="L8" s="4" t="s">
        <v>17</v>
      </c>
      <c r="M8" s="1">
        <v>18.04</v>
      </c>
      <c r="N8" s="1">
        <v>12.81</v>
      </c>
      <c r="O8" s="1">
        <v>4.4000000000000004</v>
      </c>
      <c r="P8" s="1">
        <v>3.59</v>
      </c>
      <c r="Q8" s="1">
        <f>SUM(M8:P8)</f>
        <v>38.840000000000003</v>
      </c>
      <c r="S8" s="1">
        <f>SUM(K8+Q8)</f>
        <v>73.19</v>
      </c>
    </row>
    <row r="9" spans="1:20" x14ac:dyDescent="0.35">
      <c r="A9" s="6">
        <v>8</v>
      </c>
      <c r="B9" s="4">
        <v>20</v>
      </c>
      <c r="C9" t="s">
        <v>36</v>
      </c>
      <c r="D9" s="7"/>
      <c r="E9" s="22" t="s">
        <v>40</v>
      </c>
      <c r="F9" s="5"/>
      <c r="G9" s="1">
        <v>18.05</v>
      </c>
      <c r="H9" s="1">
        <v>14.39</v>
      </c>
      <c r="I9" s="1">
        <v>3.77</v>
      </c>
      <c r="J9" s="1" t="s">
        <v>17</v>
      </c>
      <c r="K9" s="1">
        <f>SUM(G9:J9)</f>
        <v>36.21</v>
      </c>
      <c r="L9" s="4" t="s">
        <v>17</v>
      </c>
      <c r="M9" s="1">
        <v>14.05</v>
      </c>
      <c r="N9" s="1">
        <v>10.029999999999999</v>
      </c>
      <c r="O9" s="1">
        <v>3.94</v>
      </c>
      <c r="P9" s="1" t="s">
        <v>17</v>
      </c>
      <c r="Q9" s="1">
        <f>SUM(M9:P9)</f>
        <v>28.02</v>
      </c>
      <c r="S9" s="1">
        <f>SUM(K9+Q9)</f>
        <v>64.23</v>
      </c>
    </row>
    <row r="10" spans="1:20" x14ac:dyDescent="0.35">
      <c r="A10" s="6">
        <v>9</v>
      </c>
      <c r="B10" s="6">
        <v>9</v>
      </c>
      <c r="C10" s="19" t="s">
        <v>20</v>
      </c>
      <c r="D10" s="5"/>
      <c r="E10" s="19" t="s">
        <v>21</v>
      </c>
      <c r="F10" s="5"/>
      <c r="G10" s="1">
        <v>17.079999999999998</v>
      </c>
      <c r="H10" s="1">
        <v>17.690000000000001</v>
      </c>
      <c r="I10" s="1">
        <v>3.51</v>
      </c>
      <c r="J10" s="1">
        <v>3.02</v>
      </c>
      <c r="K10" s="1">
        <f>SUM(G10:J10)</f>
        <v>41.3</v>
      </c>
      <c r="L10" s="4" t="s">
        <v>17</v>
      </c>
      <c r="M10" s="1">
        <v>12.36</v>
      </c>
      <c r="N10" s="1" t="s">
        <v>17</v>
      </c>
      <c r="O10" s="1">
        <v>4.18</v>
      </c>
      <c r="P10" s="1">
        <v>3.02</v>
      </c>
      <c r="Q10" s="1">
        <f>SUM(M10:P10)</f>
        <v>19.559999999999999</v>
      </c>
      <c r="S10" s="1">
        <f>SUM(K10+Q10)</f>
        <v>60.86</v>
      </c>
    </row>
    <row r="11" spans="1:20" x14ac:dyDescent="0.35">
      <c r="A11" s="6">
        <v>10</v>
      </c>
      <c r="B11" s="6">
        <v>4</v>
      </c>
      <c r="C11" s="20" t="s">
        <v>23</v>
      </c>
      <c r="D11" s="7"/>
      <c r="E11" s="20" t="s">
        <v>37</v>
      </c>
      <c r="F11" s="5"/>
      <c r="G11" s="1">
        <v>15.14</v>
      </c>
      <c r="H11" s="26">
        <v>19.45</v>
      </c>
      <c r="J11" s="1" t="s">
        <v>17</v>
      </c>
      <c r="K11" s="1">
        <f>SUM(G11:J11)</f>
        <v>34.590000000000003</v>
      </c>
      <c r="L11" s="4" t="s">
        <v>17</v>
      </c>
      <c r="M11" s="1">
        <v>11.51</v>
      </c>
      <c r="N11" s="1" t="s">
        <v>17</v>
      </c>
      <c r="O11" s="1">
        <v>1.81</v>
      </c>
      <c r="P11" s="1">
        <v>2.5299999999999998</v>
      </c>
      <c r="Q11" s="1">
        <f>SUM(M11:P11)</f>
        <v>15.85</v>
      </c>
      <c r="S11" s="1">
        <f>SUM(K11+Q11)</f>
        <v>50.440000000000005</v>
      </c>
    </row>
    <row r="12" spans="1:20" x14ac:dyDescent="0.35">
      <c r="A12" s="6">
        <v>11</v>
      </c>
      <c r="B12" s="4">
        <v>1</v>
      </c>
      <c r="C12" s="24" t="s">
        <v>42</v>
      </c>
      <c r="D12" s="5"/>
      <c r="E12" s="20" t="s">
        <v>43</v>
      </c>
      <c r="F12" s="5"/>
      <c r="G12" s="1">
        <v>12.25</v>
      </c>
      <c r="H12" s="1" t="s">
        <v>17</v>
      </c>
      <c r="I12" s="1">
        <v>3.35</v>
      </c>
      <c r="J12" s="1" t="s">
        <v>17</v>
      </c>
      <c r="K12" s="1">
        <f>SUM(G12:J12)</f>
        <v>15.6</v>
      </c>
      <c r="L12" s="4" t="s">
        <v>17</v>
      </c>
      <c r="M12" s="1">
        <v>12.52</v>
      </c>
      <c r="N12" s="1">
        <v>13.21</v>
      </c>
      <c r="O12" s="1">
        <v>3.69</v>
      </c>
      <c r="P12" s="21">
        <v>4.17</v>
      </c>
      <c r="Q12" s="1">
        <f>SUM(M12:P12)</f>
        <v>33.590000000000003</v>
      </c>
      <c r="S12" s="1">
        <f>SUM(K12+Q12)</f>
        <v>49.190000000000005</v>
      </c>
    </row>
    <row r="13" spans="1:20" x14ac:dyDescent="0.35">
      <c r="A13" s="6">
        <v>12</v>
      </c>
      <c r="B13" s="4">
        <v>2</v>
      </c>
      <c r="C13" s="19" t="s">
        <v>24</v>
      </c>
      <c r="D13" s="7"/>
      <c r="E13" s="19" t="s">
        <v>35</v>
      </c>
      <c r="F13" s="5"/>
      <c r="G13" s="1">
        <v>12.6</v>
      </c>
      <c r="H13" s="1" t="s">
        <v>55</v>
      </c>
      <c r="I13" s="1">
        <v>1.83</v>
      </c>
      <c r="J13" s="1">
        <v>4.32</v>
      </c>
      <c r="K13" s="1">
        <f>SUM(G13:J13)</f>
        <v>18.75</v>
      </c>
      <c r="L13" s="4" t="s">
        <v>17</v>
      </c>
      <c r="M13" s="1">
        <v>20.77</v>
      </c>
      <c r="N13" s="1">
        <v>8.1199999999999992</v>
      </c>
      <c r="P13" s="1" t="s">
        <v>17</v>
      </c>
      <c r="Q13" s="1">
        <f>SUM(M13:P13)</f>
        <v>28.89</v>
      </c>
      <c r="S13" s="1">
        <f>SUM(K13+Q13)</f>
        <v>47.64</v>
      </c>
      <c r="T13" t="s">
        <v>56</v>
      </c>
    </row>
    <row r="14" spans="1:20" x14ac:dyDescent="0.35">
      <c r="A14" s="6">
        <v>13</v>
      </c>
      <c r="B14" s="6">
        <v>7</v>
      </c>
      <c r="C14" s="19" t="s">
        <v>46</v>
      </c>
      <c r="D14" s="5"/>
      <c r="E14" s="20" t="s">
        <v>47</v>
      </c>
      <c r="F14" s="5"/>
      <c r="G14" s="1">
        <v>15.15</v>
      </c>
      <c r="H14" s="1">
        <v>12.45</v>
      </c>
      <c r="J14" s="1" t="s">
        <v>17</v>
      </c>
      <c r="K14" s="1">
        <f>SUM(G14:J14)</f>
        <v>27.6</v>
      </c>
      <c r="L14" s="4" t="s">
        <v>17</v>
      </c>
      <c r="M14" s="1">
        <v>13.83</v>
      </c>
      <c r="N14" s="1" t="s">
        <v>17</v>
      </c>
      <c r="O14" s="1">
        <v>2.5499999999999998</v>
      </c>
      <c r="P14" s="1">
        <v>2.66</v>
      </c>
      <c r="Q14" s="1">
        <f>SUM(M14:P14)</f>
        <v>19.04</v>
      </c>
      <c r="S14" s="1">
        <f>SUM(K14+Q14)</f>
        <v>46.64</v>
      </c>
    </row>
    <row r="15" spans="1:20" x14ac:dyDescent="0.35">
      <c r="A15" s="6">
        <v>14</v>
      </c>
      <c r="B15" s="4">
        <v>8</v>
      </c>
      <c r="C15" s="23" t="s">
        <v>29</v>
      </c>
      <c r="D15" s="7"/>
      <c r="E15" s="19" t="s">
        <v>30</v>
      </c>
      <c r="F15" s="5"/>
      <c r="G15" s="1">
        <v>15.45</v>
      </c>
      <c r="H15" s="1" t="s">
        <v>17</v>
      </c>
      <c r="I15" s="1">
        <v>3.15</v>
      </c>
      <c r="J15" s="1">
        <v>3.83</v>
      </c>
      <c r="K15" s="1">
        <f>SUM(G15:J15)</f>
        <v>22.43</v>
      </c>
      <c r="L15" s="4" t="s">
        <v>17</v>
      </c>
      <c r="M15" s="1">
        <v>16.010000000000002</v>
      </c>
      <c r="N15" s="1" t="s">
        <v>17</v>
      </c>
      <c r="O15" s="1">
        <v>4.58</v>
      </c>
      <c r="P15" s="1">
        <v>3.15</v>
      </c>
      <c r="Q15" s="1">
        <f>SUM(M15:P15)</f>
        <v>23.740000000000002</v>
      </c>
      <c r="S15" s="1">
        <f>SUM(K15+Q15)</f>
        <v>46.17</v>
      </c>
    </row>
    <row r="16" spans="1:20" x14ac:dyDescent="0.35">
      <c r="A16" s="6">
        <v>15</v>
      </c>
      <c r="B16" s="6">
        <v>16</v>
      </c>
      <c r="C16" s="23" t="s">
        <v>53</v>
      </c>
      <c r="D16" s="7"/>
      <c r="E16" s="25" t="s">
        <v>54</v>
      </c>
      <c r="F16" s="5"/>
      <c r="G16" s="1">
        <v>15.1</v>
      </c>
      <c r="H16" s="1">
        <v>15.84</v>
      </c>
      <c r="I16" s="1">
        <v>1.19</v>
      </c>
      <c r="J16" s="1">
        <v>2.34</v>
      </c>
      <c r="K16" s="1">
        <f>SUM(G16:J16)</f>
        <v>34.47</v>
      </c>
      <c r="L16" s="4" t="s">
        <v>17</v>
      </c>
      <c r="M16" s="1" t="s">
        <v>17</v>
      </c>
      <c r="N16" s="1" t="s">
        <v>17</v>
      </c>
      <c r="O16" s="1">
        <v>4.3099999999999996</v>
      </c>
      <c r="P16" s="1" t="s">
        <v>17</v>
      </c>
      <c r="Q16" s="1">
        <f>SUM(M16:P16)</f>
        <v>4.3099999999999996</v>
      </c>
      <c r="S16" s="1">
        <f>SUM(K16+Q16)</f>
        <v>38.78</v>
      </c>
    </row>
    <row r="17" spans="1:20" x14ac:dyDescent="0.35">
      <c r="A17" s="6">
        <v>16</v>
      </c>
      <c r="B17" s="6">
        <v>14</v>
      </c>
      <c r="C17" s="23" t="s">
        <v>28</v>
      </c>
      <c r="D17" s="7"/>
      <c r="E17" s="19" t="s">
        <v>33</v>
      </c>
      <c r="F17" s="5"/>
      <c r="G17" s="1">
        <v>10.07</v>
      </c>
      <c r="H17" s="1" t="s">
        <v>17</v>
      </c>
      <c r="J17" s="1" t="s">
        <v>17</v>
      </c>
      <c r="K17" s="1">
        <f>SUM(G17:J17)</f>
        <v>10.07</v>
      </c>
      <c r="L17" s="4" t="s">
        <v>17</v>
      </c>
      <c r="M17" s="1">
        <v>14.55</v>
      </c>
      <c r="N17" s="1" t="s">
        <v>17</v>
      </c>
      <c r="O17" s="1">
        <v>3.01</v>
      </c>
      <c r="P17" s="1">
        <v>4.38</v>
      </c>
      <c r="Q17" s="1">
        <f>SUM(M17:P17)</f>
        <v>21.94</v>
      </c>
      <c r="S17" s="1">
        <f>SUM(K17+Q17)</f>
        <v>32.010000000000005</v>
      </c>
    </row>
    <row r="18" spans="1:20" x14ac:dyDescent="0.35">
      <c r="A18" s="6">
        <v>17</v>
      </c>
      <c r="B18" s="6">
        <v>3</v>
      </c>
      <c r="C18" s="23" t="s">
        <v>31</v>
      </c>
      <c r="D18" s="5"/>
      <c r="E18" s="19" t="s">
        <v>11</v>
      </c>
      <c r="F18" s="5"/>
      <c r="G18" s="1">
        <v>9.52</v>
      </c>
      <c r="H18" s="1">
        <v>2.17</v>
      </c>
      <c r="I18" s="1">
        <v>3.53</v>
      </c>
      <c r="J18" s="26">
        <v>4.5999999999999996</v>
      </c>
      <c r="K18" s="1">
        <f>SUM(G18:J18)</f>
        <v>19.82</v>
      </c>
      <c r="L18" s="4" t="s">
        <v>17</v>
      </c>
      <c r="M18" s="1">
        <v>11.73</v>
      </c>
      <c r="N18" s="1" t="s">
        <v>17</v>
      </c>
      <c r="P18" s="1" t="s">
        <v>17</v>
      </c>
      <c r="Q18" s="1">
        <f>SUM(M18:P18)</f>
        <v>11.73</v>
      </c>
      <c r="S18" s="1">
        <f>SUM(K18+Q18)</f>
        <v>31.55</v>
      </c>
    </row>
    <row r="19" spans="1:20" x14ac:dyDescent="0.35">
      <c r="A19" s="6">
        <v>18</v>
      </c>
      <c r="B19" s="6">
        <v>12</v>
      </c>
      <c r="C19" s="17" t="s">
        <v>38</v>
      </c>
      <c r="D19" s="7"/>
      <c r="E19" s="17" t="s">
        <v>39</v>
      </c>
      <c r="F19" s="7"/>
      <c r="G19" s="21" t="s">
        <v>17</v>
      </c>
      <c r="H19" s="1" t="s">
        <v>17</v>
      </c>
      <c r="J19" s="1" t="s">
        <v>17</v>
      </c>
      <c r="K19" s="1">
        <f>SUM(G19:J19)</f>
        <v>0</v>
      </c>
      <c r="L19" s="4" t="s">
        <v>17</v>
      </c>
      <c r="M19" s="1">
        <v>17.82</v>
      </c>
      <c r="N19" s="1">
        <v>10.33</v>
      </c>
      <c r="P19" s="1" t="s">
        <v>17</v>
      </c>
      <c r="Q19" s="1">
        <f>SUM(M19:P19)</f>
        <v>28.15</v>
      </c>
      <c r="S19" s="1">
        <f>SUM(K19+Q19)</f>
        <v>28.15</v>
      </c>
    </row>
    <row r="20" spans="1:20" x14ac:dyDescent="0.35">
      <c r="A20" s="6">
        <v>19</v>
      </c>
      <c r="B20" s="4">
        <v>6</v>
      </c>
      <c r="C20" s="20" t="s">
        <v>22</v>
      </c>
      <c r="D20" s="7"/>
      <c r="E20" s="20" t="s">
        <v>34</v>
      </c>
      <c r="F20" s="5"/>
      <c r="G20" s="1">
        <v>7.56</v>
      </c>
      <c r="H20" s="1">
        <v>7.32</v>
      </c>
      <c r="J20" s="21" t="s">
        <v>17</v>
      </c>
      <c r="K20" s="21">
        <f>SUM(G20:J20)</f>
        <v>14.879999999999999</v>
      </c>
      <c r="L20" s="4" t="s">
        <v>17</v>
      </c>
      <c r="M20" s="1" t="s">
        <v>17</v>
      </c>
      <c r="N20" s="1" t="s">
        <v>17</v>
      </c>
      <c r="P20" s="1" t="s">
        <v>17</v>
      </c>
      <c r="Q20" s="1">
        <f>SUM(M20:P20)</f>
        <v>0</v>
      </c>
      <c r="S20" s="1">
        <f>SUM(K20+Q20)</f>
        <v>14.879999999999999</v>
      </c>
    </row>
    <row r="21" spans="1:20" x14ac:dyDescent="0.35">
      <c r="A21" s="6">
        <v>20</v>
      </c>
      <c r="B21" s="6">
        <v>15</v>
      </c>
      <c r="C21" t="s">
        <v>44</v>
      </c>
      <c r="D21" s="5"/>
      <c r="E21" s="19" t="s">
        <v>45</v>
      </c>
      <c r="F21" s="5"/>
      <c r="G21" s="1" t="s">
        <v>17</v>
      </c>
      <c r="H21" s="1" t="s">
        <v>17</v>
      </c>
      <c r="J21" s="1" t="s">
        <v>17</v>
      </c>
      <c r="K21" s="1">
        <f t="shared" ref="K2:K21" si="0">SUM(G21:J21)</f>
        <v>0</v>
      </c>
      <c r="L21" s="4" t="s">
        <v>17</v>
      </c>
      <c r="M21" s="1" t="s">
        <v>17</v>
      </c>
      <c r="N21" s="1" t="s">
        <v>17</v>
      </c>
      <c r="P21" s="1" t="s">
        <v>17</v>
      </c>
      <c r="Q21" s="1">
        <f t="shared" ref="Q2:Q21" si="1">SUM(M21:P21)</f>
        <v>0</v>
      </c>
      <c r="S21" s="1">
        <f t="shared" ref="S2:S21" si="2">SUM(K21+Q21)</f>
        <v>0</v>
      </c>
    </row>
    <row r="22" spans="1:20" x14ac:dyDescent="0.35">
      <c r="A22" s="6">
        <v>21</v>
      </c>
      <c r="B22" s="6">
        <v>21</v>
      </c>
      <c r="C22" s="23" t="s">
        <v>17</v>
      </c>
      <c r="D22" s="5"/>
      <c r="E22" t="s">
        <v>17</v>
      </c>
      <c r="F22" s="5"/>
      <c r="G22" s="1" t="s">
        <v>17</v>
      </c>
      <c r="H22" s="1" t="s">
        <v>17</v>
      </c>
      <c r="J22" s="1" t="s">
        <v>17</v>
      </c>
      <c r="K22" s="1">
        <f t="shared" ref="K22:K33" si="3">SUM(G22:J22)</f>
        <v>0</v>
      </c>
      <c r="L22" s="4" t="s">
        <v>17</v>
      </c>
      <c r="M22" s="1" t="s">
        <v>17</v>
      </c>
      <c r="N22" s="1" t="s">
        <v>17</v>
      </c>
      <c r="P22" s="1" t="s">
        <v>17</v>
      </c>
      <c r="Q22" s="1">
        <f t="shared" ref="Q22:Q33" si="4">SUM(M22:P22)</f>
        <v>0</v>
      </c>
      <c r="S22" s="1">
        <f t="shared" ref="S22:S33" si="5">SUM(K22+Q22)</f>
        <v>0</v>
      </c>
    </row>
    <row r="23" spans="1:20" x14ac:dyDescent="0.35">
      <c r="A23" s="6">
        <v>22</v>
      </c>
      <c r="B23" s="6">
        <v>22</v>
      </c>
      <c r="C23" s="23" t="s">
        <v>17</v>
      </c>
      <c r="D23" s="5"/>
      <c r="E23" t="s">
        <v>17</v>
      </c>
      <c r="F23" s="5"/>
      <c r="G23" s="1" t="s">
        <v>17</v>
      </c>
      <c r="H23" s="1" t="s">
        <v>17</v>
      </c>
      <c r="J23" s="1" t="s">
        <v>17</v>
      </c>
      <c r="K23" s="1">
        <f t="shared" si="3"/>
        <v>0</v>
      </c>
      <c r="L23" s="4" t="s">
        <v>17</v>
      </c>
      <c r="M23" s="1" t="s">
        <v>17</v>
      </c>
      <c r="N23" s="1" t="s">
        <v>17</v>
      </c>
      <c r="P23" s="1" t="s">
        <v>17</v>
      </c>
      <c r="Q23" s="1">
        <f t="shared" si="4"/>
        <v>0</v>
      </c>
      <c r="S23" s="1">
        <f t="shared" si="5"/>
        <v>0</v>
      </c>
    </row>
    <row r="24" spans="1:20" x14ac:dyDescent="0.35">
      <c r="A24" s="4">
        <v>23</v>
      </c>
      <c r="B24" s="6">
        <v>23</v>
      </c>
      <c r="C24" s="17" t="s">
        <v>17</v>
      </c>
      <c r="D24" s="5"/>
      <c r="E24" t="s">
        <v>17</v>
      </c>
      <c r="F24" s="5"/>
      <c r="G24" s="1" t="s">
        <v>17</v>
      </c>
      <c r="H24" s="1" t="s">
        <v>17</v>
      </c>
      <c r="J24" s="1" t="s">
        <v>17</v>
      </c>
      <c r="K24" s="1">
        <f t="shared" si="3"/>
        <v>0</v>
      </c>
      <c r="L24" s="4"/>
      <c r="M24" s="1" t="s">
        <v>17</v>
      </c>
      <c r="N24" s="1" t="s">
        <v>17</v>
      </c>
      <c r="P24" s="1" t="s">
        <v>17</v>
      </c>
      <c r="Q24" s="1">
        <f t="shared" si="4"/>
        <v>0</v>
      </c>
      <c r="S24" s="1">
        <f t="shared" si="5"/>
        <v>0</v>
      </c>
    </row>
    <row r="25" spans="1:20" x14ac:dyDescent="0.35">
      <c r="A25" s="4">
        <v>24</v>
      </c>
      <c r="B25" s="4">
        <v>24</v>
      </c>
      <c r="D25" s="5"/>
      <c r="E25" t="s">
        <v>17</v>
      </c>
      <c r="F25" s="5"/>
      <c r="G25" s="1" t="s">
        <v>17</v>
      </c>
      <c r="H25" s="1" t="s">
        <v>17</v>
      </c>
      <c r="J25" s="1" t="s">
        <v>17</v>
      </c>
      <c r="K25" s="1">
        <f t="shared" si="3"/>
        <v>0</v>
      </c>
      <c r="L25" s="4"/>
      <c r="M25" s="1" t="s">
        <v>17</v>
      </c>
      <c r="N25" s="1" t="s">
        <v>17</v>
      </c>
      <c r="P25" s="1" t="s">
        <v>17</v>
      </c>
      <c r="Q25" s="1">
        <f t="shared" si="4"/>
        <v>0</v>
      </c>
      <c r="S25" s="1">
        <f t="shared" si="5"/>
        <v>0</v>
      </c>
      <c r="T25" s="17"/>
    </row>
    <row r="26" spans="1:20" x14ac:dyDescent="0.35">
      <c r="A26" s="6">
        <v>25</v>
      </c>
      <c r="B26" s="4">
        <v>25</v>
      </c>
      <c r="D26" s="5"/>
      <c r="E26" s="19" t="s">
        <v>17</v>
      </c>
      <c r="F26" s="5"/>
      <c r="G26" s="1" t="s">
        <v>17</v>
      </c>
      <c r="H26" s="1" t="s">
        <v>17</v>
      </c>
      <c r="J26" s="1" t="s">
        <v>17</v>
      </c>
      <c r="K26" s="1">
        <f t="shared" si="3"/>
        <v>0</v>
      </c>
      <c r="L26" s="4"/>
      <c r="M26" s="1" t="s">
        <v>17</v>
      </c>
      <c r="N26" s="1" t="s">
        <v>17</v>
      </c>
      <c r="Q26" s="1">
        <f t="shared" si="4"/>
        <v>0</v>
      </c>
      <c r="S26" s="1">
        <f t="shared" si="5"/>
        <v>0</v>
      </c>
    </row>
    <row r="27" spans="1:20" x14ac:dyDescent="0.35">
      <c r="A27" s="4">
        <v>26</v>
      </c>
      <c r="B27" s="6">
        <v>26</v>
      </c>
      <c r="D27" s="5"/>
      <c r="E27" t="s">
        <v>17</v>
      </c>
      <c r="F27" s="5"/>
      <c r="G27" s="1" t="s">
        <v>17</v>
      </c>
      <c r="H27" s="1" t="s">
        <v>17</v>
      </c>
      <c r="J27" s="1" t="s">
        <v>17</v>
      </c>
      <c r="K27" s="1">
        <f t="shared" si="3"/>
        <v>0</v>
      </c>
      <c r="L27" s="4"/>
      <c r="M27" s="1" t="s">
        <v>17</v>
      </c>
      <c r="P27" s="1" t="s">
        <v>17</v>
      </c>
      <c r="Q27" s="1">
        <f t="shared" si="4"/>
        <v>0</v>
      </c>
      <c r="S27" s="1">
        <f t="shared" si="5"/>
        <v>0</v>
      </c>
    </row>
    <row r="28" spans="1:20" x14ac:dyDescent="0.35">
      <c r="A28" s="4">
        <v>27</v>
      </c>
      <c r="B28" s="4">
        <v>27</v>
      </c>
      <c r="C28" s="17"/>
      <c r="D28" s="7"/>
      <c r="E28" s="17" t="s">
        <v>17</v>
      </c>
      <c r="F28" s="5"/>
      <c r="G28" s="1" t="s">
        <v>17</v>
      </c>
      <c r="H28" s="1" t="s">
        <v>17</v>
      </c>
      <c r="J28" s="1" t="s">
        <v>17</v>
      </c>
      <c r="K28" s="1">
        <f t="shared" si="3"/>
        <v>0</v>
      </c>
      <c r="L28" s="4"/>
      <c r="M28" s="1" t="s">
        <v>17</v>
      </c>
      <c r="N28" s="1" t="s">
        <v>17</v>
      </c>
      <c r="P28" s="1" t="s">
        <v>17</v>
      </c>
      <c r="Q28" s="1">
        <f t="shared" si="4"/>
        <v>0</v>
      </c>
      <c r="S28" s="1">
        <f t="shared" si="5"/>
        <v>0</v>
      </c>
    </row>
    <row r="29" spans="1:20" x14ac:dyDescent="0.35">
      <c r="A29" s="4">
        <v>28</v>
      </c>
      <c r="B29" s="6">
        <v>28</v>
      </c>
      <c r="D29" s="5"/>
      <c r="E29" s="20" t="s">
        <v>17</v>
      </c>
      <c r="F29" s="5"/>
      <c r="G29" s="1" t="s">
        <v>17</v>
      </c>
      <c r="H29" s="1" t="s">
        <v>17</v>
      </c>
      <c r="J29" s="1" t="s">
        <v>17</v>
      </c>
      <c r="K29" s="1">
        <f t="shared" si="3"/>
        <v>0</v>
      </c>
      <c r="L29" s="4"/>
      <c r="M29" s="1" t="s">
        <v>17</v>
      </c>
      <c r="N29" s="1" t="s">
        <v>17</v>
      </c>
      <c r="P29" s="1" t="s">
        <v>17</v>
      </c>
      <c r="Q29" s="1">
        <f t="shared" si="4"/>
        <v>0</v>
      </c>
      <c r="S29" s="1">
        <f t="shared" si="5"/>
        <v>0</v>
      </c>
    </row>
    <row r="30" spans="1:20" x14ac:dyDescent="0.35">
      <c r="A30" s="6">
        <v>29</v>
      </c>
      <c r="B30" s="4">
        <v>29</v>
      </c>
      <c r="D30" s="7"/>
      <c r="E30" t="s">
        <v>17</v>
      </c>
      <c r="F30" s="5"/>
      <c r="G30" s="1" t="s">
        <v>17</v>
      </c>
      <c r="H30" s="1" t="s">
        <v>17</v>
      </c>
      <c r="J30" s="1" t="s">
        <v>17</v>
      </c>
      <c r="K30" s="1">
        <f t="shared" si="3"/>
        <v>0</v>
      </c>
      <c r="L30" s="4"/>
      <c r="M30" s="1" t="s">
        <v>17</v>
      </c>
      <c r="N30" s="1" t="s">
        <v>17</v>
      </c>
      <c r="P30" s="1" t="s">
        <v>17</v>
      </c>
      <c r="Q30" s="1">
        <f t="shared" si="4"/>
        <v>0</v>
      </c>
      <c r="S30" s="1">
        <f t="shared" si="5"/>
        <v>0</v>
      </c>
    </row>
    <row r="31" spans="1:20" x14ac:dyDescent="0.35">
      <c r="A31" s="4">
        <v>30</v>
      </c>
      <c r="B31" s="6">
        <v>30</v>
      </c>
      <c r="C31" s="20"/>
      <c r="D31" s="7"/>
      <c r="E31" s="20" t="s">
        <v>17</v>
      </c>
      <c r="F31" s="5"/>
      <c r="G31" s="1" t="s">
        <v>17</v>
      </c>
      <c r="H31" s="1" t="s">
        <v>17</v>
      </c>
      <c r="J31" s="1" t="s">
        <v>17</v>
      </c>
      <c r="K31" s="1">
        <f t="shared" si="3"/>
        <v>0</v>
      </c>
      <c r="L31" s="4"/>
      <c r="M31" s="1" t="s">
        <v>17</v>
      </c>
      <c r="N31" s="1" t="s">
        <v>17</v>
      </c>
      <c r="P31" s="1" t="s">
        <v>17</v>
      </c>
      <c r="Q31" s="1">
        <f t="shared" si="4"/>
        <v>0</v>
      </c>
      <c r="S31" s="1">
        <f t="shared" si="5"/>
        <v>0</v>
      </c>
      <c r="T31" t="s">
        <v>17</v>
      </c>
    </row>
    <row r="32" spans="1:20" x14ac:dyDescent="0.35">
      <c r="A32" s="4">
        <v>31</v>
      </c>
      <c r="B32" s="4">
        <v>31</v>
      </c>
      <c r="D32" s="5"/>
      <c r="E32" t="s">
        <v>17</v>
      </c>
      <c r="F32" s="5"/>
      <c r="G32" s="1" t="s">
        <v>18</v>
      </c>
      <c r="H32" s="1" t="s">
        <v>17</v>
      </c>
      <c r="J32" s="1" t="s">
        <v>17</v>
      </c>
      <c r="K32" s="1">
        <f t="shared" si="3"/>
        <v>0</v>
      </c>
      <c r="L32" s="4"/>
      <c r="M32" s="1" t="s">
        <v>17</v>
      </c>
      <c r="N32" s="1" t="s">
        <v>17</v>
      </c>
      <c r="P32" s="1" t="s">
        <v>17</v>
      </c>
      <c r="Q32" s="1">
        <f t="shared" si="4"/>
        <v>0</v>
      </c>
      <c r="S32" s="1">
        <f t="shared" si="5"/>
        <v>0</v>
      </c>
    </row>
    <row r="33" spans="1:19" x14ac:dyDescent="0.35">
      <c r="A33" s="4">
        <v>32</v>
      </c>
      <c r="B33" s="4">
        <v>32</v>
      </c>
      <c r="D33" s="5"/>
      <c r="E33" t="s">
        <v>17</v>
      </c>
      <c r="F33" s="5"/>
      <c r="G33" s="1" t="s">
        <v>17</v>
      </c>
      <c r="H33" s="1" t="s">
        <v>17</v>
      </c>
      <c r="J33" s="1" t="s">
        <v>17</v>
      </c>
      <c r="K33" s="1">
        <f t="shared" si="3"/>
        <v>0</v>
      </c>
      <c r="L33" s="4"/>
      <c r="M33" s="1" t="s">
        <v>17</v>
      </c>
      <c r="N33" s="1" t="s">
        <v>17</v>
      </c>
      <c r="P33" s="1" t="s">
        <v>17</v>
      </c>
      <c r="Q33" s="1">
        <f t="shared" si="4"/>
        <v>0</v>
      </c>
      <c r="S33" s="1">
        <f t="shared" si="5"/>
        <v>0</v>
      </c>
    </row>
    <row r="34" spans="1:19" x14ac:dyDescent="0.35">
      <c r="A34" s="4">
        <v>33</v>
      </c>
      <c r="B34" s="6">
        <v>33</v>
      </c>
      <c r="D34" s="5"/>
      <c r="F34" s="5"/>
      <c r="G34" s="1" t="s">
        <v>17</v>
      </c>
      <c r="H34" s="1" t="s">
        <v>17</v>
      </c>
      <c r="J34" s="1" t="s">
        <v>17</v>
      </c>
      <c r="K34" s="1">
        <f t="shared" ref="K34:K51" si="6">SUM(G34:J34)</f>
        <v>0</v>
      </c>
      <c r="L34" s="4"/>
      <c r="N34" s="1" t="s">
        <v>17</v>
      </c>
      <c r="P34" s="1" t="s">
        <v>17</v>
      </c>
      <c r="Q34" s="1">
        <f t="shared" ref="Q34:Q51" si="7">SUM(M34:P34)</f>
        <v>0</v>
      </c>
      <c r="S34" s="1">
        <f t="shared" ref="S34:S51" si="8">SUM(K34+Q34)</f>
        <v>0</v>
      </c>
    </row>
    <row r="35" spans="1:19" x14ac:dyDescent="0.35">
      <c r="A35" s="4">
        <v>34</v>
      </c>
      <c r="B35" s="6">
        <v>34</v>
      </c>
      <c r="C35" s="19"/>
      <c r="D35" s="7"/>
      <c r="E35" s="19" t="s">
        <v>17</v>
      </c>
      <c r="F35" s="5"/>
      <c r="G35" s="1" t="s">
        <v>17</v>
      </c>
      <c r="H35" s="1" t="s">
        <v>17</v>
      </c>
      <c r="J35" s="1" t="s">
        <v>17</v>
      </c>
      <c r="K35" s="1">
        <f t="shared" si="6"/>
        <v>0</v>
      </c>
      <c r="L35" s="4"/>
      <c r="M35" s="1" t="s">
        <v>17</v>
      </c>
      <c r="N35" s="1" t="s">
        <v>17</v>
      </c>
      <c r="P35" s="1" t="s">
        <v>17</v>
      </c>
      <c r="Q35" s="1">
        <f t="shared" si="7"/>
        <v>0</v>
      </c>
      <c r="S35" s="1">
        <f t="shared" si="8"/>
        <v>0</v>
      </c>
    </row>
    <row r="36" spans="1:19" x14ac:dyDescent="0.35">
      <c r="A36" s="4">
        <v>35</v>
      </c>
      <c r="B36" s="6">
        <v>35</v>
      </c>
      <c r="C36" t="s">
        <v>17</v>
      </c>
      <c r="D36" s="5"/>
      <c r="E36" t="s">
        <v>17</v>
      </c>
      <c r="F36" s="5"/>
      <c r="G36" s="1" t="s">
        <v>17</v>
      </c>
      <c r="H36" s="1" t="s">
        <v>17</v>
      </c>
      <c r="J36" s="1" t="s">
        <v>17</v>
      </c>
      <c r="K36" s="1">
        <f t="shared" si="6"/>
        <v>0</v>
      </c>
      <c r="L36" s="4"/>
      <c r="M36" s="21" t="s">
        <v>17</v>
      </c>
      <c r="N36" s="1" t="s">
        <v>17</v>
      </c>
      <c r="P36" s="1" t="s">
        <v>17</v>
      </c>
      <c r="Q36" s="1">
        <f t="shared" si="7"/>
        <v>0</v>
      </c>
      <c r="S36" s="1">
        <f t="shared" si="8"/>
        <v>0</v>
      </c>
    </row>
    <row r="37" spans="1:19" x14ac:dyDescent="0.35">
      <c r="A37" s="4">
        <v>36</v>
      </c>
      <c r="B37" s="6">
        <v>36</v>
      </c>
      <c r="D37" s="5"/>
      <c r="E37" t="s">
        <v>17</v>
      </c>
      <c r="F37" s="5"/>
      <c r="G37" s="1" t="s">
        <v>17</v>
      </c>
      <c r="H37" s="1" t="s">
        <v>17</v>
      </c>
      <c r="J37" s="1" t="s">
        <v>17</v>
      </c>
      <c r="K37" s="1">
        <f t="shared" si="6"/>
        <v>0</v>
      </c>
      <c r="L37" s="4"/>
      <c r="M37" s="1" t="s">
        <v>17</v>
      </c>
      <c r="N37" s="1" t="s">
        <v>17</v>
      </c>
      <c r="P37" s="1" t="s">
        <v>17</v>
      </c>
      <c r="Q37" s="1">
        <f t="shared" si="7"/>
        <v>0</v>
      </c>
      <c r="S37" s="1">
        <f t="shared" si="8"/>
        <v>0</v>
      </c>
    </row>
    <row r="38" spans="1:19" x14ac:dyDescent="0.35">
      <c r="A38" s="4">
        <v>37</v>
      </c>
      <c r="B38" s="6">
        <v>37</v>
      </c>
      <c r="C38" s="19"/>
      <c r="D38" s="5"/>
      <c r="E38" s="20" t="s">
        <v>17</v>
      </c>
      <c r="F38" s="5"/>
      <c r="G38" s="1" t="s">
        <v>17</v>
      </c>
      <c r="H38" s="1" t="s">
        <v>17</v>
      </c>
      <c r="J38" s="1" t="s">
        <v>17</v>
      </c>
      <c r="K38" s="1">
        <f t="shared" si="6"/>
        <v>0</v>
      </c>
      <c r="L38" s="4"/>
      <c r="M38" s="1" t="s">
        <v>17</v>
      </c>
      <c r="Q38" s="1">
        <f t="shared" si="7"/>
        <v>0</v>
      </c>
      <c r="S38" s="1">
        <f t="shared" si="8"/>
        <v>0</v>
      </c>
    </row>
    <row r="39" spans="1:19" x14ac:dyDescent="0.35">
      <c r="A39" s="4">
        <v>38</v>
      </c>
      <c r="B39" s="4">
        <v>38</v>
      </c>
      <c r="C39" s="20"/>
      <c r="D39" s="7"/>
      <c r="E39" s="20" t="s">
        <v>17</v>
      </c>
      <c r="F39" s="5"/>
      <c r="H39" s="1" t="s">
        <v>17</v>
      </c>
      <c r="K39" s="1">
        <f t="shared" si="6"/>
        <v>0</v>
      </c>
      <c r="L39" s="4"/>
      <c r="M39" s="1" t="s">
        <v>17</v>
      </c>
      <c r="N39" s="1" t="s">
        <v>17</v>
      </c>
      <c r="Q39" s="1">
        <f t="shared" si="7"/>
        <v>0</v>
      </c>
      <c r="S39" s="1">
        <f t="shared" si="8"/>
        <v>0</v>
      </c>
    </row>
    <row r="40" spans="1:19" x14ac:dyDescent="0.35">
      <c r="A40" s="4">
        <v>39</v>
      </c>
      <c r="B40" s="4">
        <v>38</v>
      </c>
      <c r="D40" s="5"/>
      <c r="E40" t="s">
        <v>17</v>
      </c>
      <c r="F40" s="5"/>
      <c r="H40" s="1" t="s">
        <v>17</v>
      </c>
      <c r="J40" s="1" t="s">
        <v>17</v>
      </c>
      <c r="K40" s="1">
        <f t="shared" si="6"/>
        <v>0</v>
      </c>
      <c r="L40" s="4"/>
      <c r="M40" s="1" t="s">
        <v>17</v>
      </c>
      <c r="N40" s="1" t="s">
        <v>17</v>
      </c>
      <c r="Q40" s="1">
        <f t="shared" si="7"/>
        <v>0</v>
      </c>
      <c r="S40" s="1">
        <f t="shared" si="8"/>
        <v>0</v>
      </c>
    </row>
    <row r="41" spans="1:19" x14ac:dyDescent="0.35">
      <c r="A41" s="4">
        <v>40</v>
      </c>
      <c r="B41" s="4">
        <v>40</v>
      </c>
      <c r="C41" s="17"/>
      <c r="D41" s="7"/>
      <c r="E41" s="17" t="s">
        <v>17</v>
      </c>
      <c r="F41" s="5"/>
      <c r="G41" s="1" t="s">
        <v>17</v>
      </c>
      <c r="H41" s="1" t="s">
        <v>17</v>
      </c>
      <c r="J41" s="1" t="s">
        <v>17</v>
      </c>
      <c r="K41" s="1">
        <f t="shared" si="6"/>
        <v>0</v>
      </c>
      <c r="L41" s="4"/>
      <c r="M41" s="1" t="s">
        <v>17</v>
      </c>
      <c r="N41" s="1" t="s">
        <v>17</v>
      </c>
      <c r="Q41" s="1">
        <f t="shared" si="7"/>
        <v>0</v>
      </c>
      <c r="S41" s="1">
        <f t="shared" si="8"/>
        <v>0</v>
      </c>
    </row>
    <row r="42" spans="1:19" x14ac:dyDescent="0.35">
      <c r="A42" s="4">
        <v>41</v>
      </c>
      <c r="B42" s="6">
        <v>41</v>
      </c>
      <c r="D42" s="7"/>
      <c r="E42" t="s">
        <v>17</v>
      </c>
      <c r="F42" s="5"/>
      <c r="G42" s="1" t="s">
        <v>17</v>
      </c>
      <c r="H42" s="1" t="s">
        <v>17</v>
      </c>
      <c r="K42" s="1">
        <f t="shared" si="6"/>
        <v>0</v>
      </c>
      <c r="L42" s="4"/>
      <c r="M42" s="1" t="s">
        <v>17</v>
      </c>
      <c r="N42" s="1" t="s">
        <v>17</v>
      </c>
      <c r="Q42" s="1">
        <f t="shared" si="7"/>
        <v>0</v>
      </c>
      <c r="S42" s="1">
        <f t="shared" si="8"/>
        <v>0</v>
      </c>
    </row>
    <row r="43" spans="1:19" x14ac:dyDescent="0.35">
      <c r="A43" s="4">
        <v>42</v>
      </c>
      <c r="B43" s="4">
        <v>42</v>
      </c>
      <c r="D43" s="5"/>
      <c r="E43" t="s">
        <v>17</v>
      </c>
      <c r="F43" s="5"/>
      <c r="H43" s="1" t="s">
        <v>17</v>
      </c>
      <c r="J43" s="1" t="s">
        <v>17</v>
      </c>
      <c r="K43" s="1">
        <f t="shared" si="6"/>
        <v>0</v>
      </c>
      <c r="L43" s="4"/>
      <c r="M43" s="1" t="s">
        <v>17</v>
      </c>
      <c r="P43" s="1" t="s">
        <v>17</v>
      </c>
      <c r="Q43" s="1">
        <f t="shared" si="7"/>
        <v>0</v>
      </c>
      <c r="S43" s="1">
        <f t="shared" si="8"/>
        <v>0</v>
      </c>
    </row>
    <row r="44" spans="1:19" x14ac:dyDescent="0.35">
      <c r="A44" s="4">
        <v>43</v>
      </c>
      <c r="B44" s="4">
        <v>43</v>
      </c>
      <c r="D44" s="5"/>
      <c r="E44" t="s">
        <v>17</v>
      </c>
      <c r="F44" s="5"/>
      <c r="H44" s="1" t="s">
        <v>17</v>
      </c>
      <c r="J44" s="1" t="s">
        <v>17</v>
      </c>
      <c r="K44" s="1">
        <f t="shared" si="6"/>
        <v>0</v>
      </c>
      <c r="L44" s="4"/>
      <c r="N44" s="1" t="s">
        <v>17</v>
      </c>
      <c r="Q44" s="1">
        <f t="shared" si="7"/>
        <v>0</v>
      </c>
      <c r="S44" s="1">
        <f t="shared" si="8"/>
        <v>0</v>
      </c>
    </row>
    <row r="45" spans="1:19" x14ac:dyDescent="0.35">
      <c r="A45" s="4">
        <v>44</v>
      </c>
      <c r="B45" s="4">
        <v>44</v>
      </c>
      <c r="C45" s="17"/>
      <c r="D45" s="7"/>
      <c r="E45" s="17" t="s">
        <v>17</v>
      </c>
      <c r="F45" s="5"/>
      <c r="H45" s="1" t="s">
        <v>17</v>
      </c>
      <c r="K45" s="1">
        <f t="shared" si="6"/>
        <v>0</v>
      </c>
      <c r="L45" s="4"/>
      <c r="M45" s="1" t="s">
        <v>17</v>
      </c>
      <c r="N45" s="1" t="s">
        <v>17</v>
      </c>
      <c r="P45" s="1" t="s">
        <v>17</v>
      </c>
      <c r="Q45" s="1">
        <f t="shared" si="7"/>
        <v>0</v>
      </c>
      <c r="S45" s="1">
        <f t="shared" si="8"/>
        <v>0</v>
      </c>
    </row>
    <row r="46" spans="1:19" x14ac:dyDescent="0.35">
      <c r="A46" s="4">
        <v>45</v>
      </c>
      <c r="B46" s="4">
        <v>45</v>
      </c>
      <c r="C46" s="17"/>
      <c r="D46" s="7"/>
      <c r="E46" s="17" t="s">
        <v>17</v>
      </c>
      <c r="F46" s="5"/>
      <c r="J46" s="1" t="s">
        <v>17</v>
      </c>
      <c r="K46" s="1">
        <f t="shared" si="6"/>
        <v>0</v>
      </c>
      <c r="L46" s="4"/>
      <c r="Q46" s="1">
        <f t="shared" si="7"/>
        <v>0</v>
      </c>
      <c r="S46" s="1">
        <f t="shared" si="8"/>
        <v>0</v>
      </c>
    </row>
    <row r="47" spans="1:19" x14ac:dyDescent="0.35">
      <c r="A47" s="4">
        <v>46</v>
      </c>
      <c r="B47" s="6">
        <v>46</v>
      </c>
      <c r="D47" s="5"/>
      <c r="E47" s="20" t="s">
        <v>17</v>
      </c>
      <c r="F47" s="5"/>
      <c r="J47" s="1" t="s">
        <v>17</v>
      </c>
      <c r="K47" s="1">
        <f t="shared" si="6"/>
        <v>0</v>
      </c>
      <c r="L47" s="4"/>
      <c r="Q47" s="1">
        <f t="shared" si="7"/>
        <v>0</v>
      </c>
      <c r="S47" s="1">
        <f t="shared" si="8"/>
        <v>0</v>
      </c>
    </row>
    <row r="48" spans="1:19" x14ac:dyDescent="0.35">
      <c r="A48" s="4">
        <v>47</v>
      </c>
      <c r="B48" s="6">
        <v>47</v>
      </c>
      <c r="D48" s="5"/>
      <c r="F48" s="5"/>
      <c r="G48" s="1" t="s">
        <v>17</v>
      </c>
      <c r="K48" s="1">
        <f t="shared" si="6"/>
        <v>0</v>
      </c>
      <c r="L48" s="4"/>
      <c r="Q48" s="1">
        <f t="shared" si="7"/>
        <v>0</v>
      </c>
      <c r="S48" s="1">
        <f t="shared" si="8"/>
        <v>0</v>
      </c>
    </row>
    <row r="49" spans="1:19" x14ac:dyDescent="0.35">
      <c r="A49" s="4">
        <v>48</v>
      </c>
      <c r="B49" s="4">
        <v>48</v>
      </c>
      <c r="D49" s="5"/>
      <c r="E49" t="s">
        <v>17</v>
      </c>
      <c r="F49" s="5"/>
      <c r="K49" s="1">
        <f t="shared" si="6"/>
        <v>0</v>
      </c>
      <c r="L49" s="4"/>
      <c r="Q49" s="1">
        <f t="shared" si="7"/>
        <v>0</v>
      </c>
      <c r="S49" s="1">
        <f t="shared" si="8"/>
        <v>0</v>
      </c>
    </row>
    <row r="50" spans="1:19" x14ac:dyDescent="0.35">
      <c r="A50" s="4">
        <v>49</v>
      </c>
      <c r="B50" s="4">
        <v>49</v>
      </c>
      <c r="C50" s="17"/>
      <c r="D50" s="7"/>
      <c r="E50" s="17" t="s">
        <v>17</v>
      </c>
      <c r="F50" s="5"/>
      <c r="K50" s="1">
        <f t="shared" si="6"/>
        <v>0</v>
      </c>
      <c r="L50" s="4"/>
      <c r="Q50" s="1">
        <f t="shared" si="7"/>
        <v>0</v>
      </c>
      <c r="S50" s="1">
        <f t="shared" si="8"/>
        <v>0</v>
      </c>
    </row>
    <row r="51" spans="1:19" x14ac:dyDescent="0.35">
      <c r="A51" s="4">
        <v>50</v>
      </c>
      <c r="B51" s="4">
        <v>50</v>
      </c>
      <c r="C51" t="s">
        <v>17</v>
      </c>
      <c r="D51" s="5"/>
      <c r="E51" t="s">
        <v>17</v>
      </c>
      <c r="F51" s="5"/>
      <c r="K51" s="1">
        <f t="shared" si="6"/>
        <v>0</v>
      </c>
      <c r="L51" s="4"/>
      <c r="Q51" s="1">
        <f t="shared" si="7"/>
        <v>0</v>
      </c>
      <c r="S51" s="1">
        <f t="shared" si="8"/>
        <v>0</v>
      </c>
    </row>
    <row r="52" spans="1:19" x14ac:dyDescent="0.35">
      <c r="E52" t="s">
        <v>17</v>
      </c>
    </row>
    <row r="53" spans="1:19" x14ac:dyDescent="0.35">
      <c r="E53" t="s">
        <v>17</v>
      </c>
      <c r="H53" s="1" t="s">
        <v>17</v>
      </c>
      <c r="K53" s="1" t="s">
        <v>17</v>
      </c>
      <c r="N53" s="1" t="s">
        <v>17</v>
      </c>
      <c r="Q53" s="1" t="s">
        <v>17</v>
      </c>
      <c r="S53" s="1" t="s">
        <v>17</v>
      </c>
    </row>
    <row r="54" spans="1:19" x14ac:dyDescent="0.35">
      <c r="E54" t="s">
        <v>17</v>
      </c>
      <c r="H54" s="1" t="s">
        <v>17</v>
      </c>
      <c r="S54" s="3"/>
    </row>
    <row r="55" spans="1:19" x14ac:dyDescent="0.35">
      <c r="E55" t="s">
        <v>17</v>
      </c>
    </row>
  </sheetData>
  <sortState ref="B2:S20">
    <sortCondition descending="1" ref="S2:S20"/>
  </sortState>
  <printOptions gridLines="1"/>
  <pageMargins left="0.25" right="0.25" top="0.25" bottom="0.25" header="0.05" footer="0.0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zoomScaleNormal="100" workbookViewId="0">
      <selection activeCell="D9" sqref="D9"/>
    </sheetView>
  </sheetViews>
  <sheetFormatPr defaultRowHeight="14.5" x14ac:dyDescent="0.35"/>
  <cols>
    <col min="1" max="1" width="16.1796875" style="2" customWidth="1"/>
    <col min="2" max="2" width="5.81640625" style="1" customWidth="1"/>
    <col min="3" max="3" width="8.7265625" style="1"/>
    <col min="4" max="4" width="12.54296875" style="1" customWidth="1"/>
    <col min="5" max="5" width="3.26953125" style="1" customWidth="1"/>
    <col min="6" max="6" width="8.7265625" style="1"/>
    <col min="7" max="7" width="4.453125" style="1" customWidth="1"/>
    <col min="8" max="8" width="8.7265625" style="1"/>
    <col min="9" max="9" width="11.453125" style="1" customWidth="1"/>
    <col min="10" max="10" width="3.1796875" style="1" customWidth="1"/>
    <col min="11" max="11" width="8.7265625" style="1"/>
    <col min="12" max="12" width="4.7265625" style="1" customWidth="1"/>
    <col min="13" max="13" width="13.1796875" style="1" customWidth="1"/>
  </cols>
  <sheetData>
    <row r="1" spans="1:13" x14ac:dyDescent="0.35">
      <c r="A1" t="s">
        <v>12</v>
      </c>
      <c r="B1"/>
      <c r="C1"/>
      <c r="D1"/>
      <c r="E1"/>
      <c r="F1"/>
      <c r="G1"/>
      <c r="H1"/>
      <c r="I1"/>
      <c r="J1"/>
      <c r="K1"/>
      <c r="L1"/>
      <c r="M1"/>
    </row>
    <row r="2" spans="1:13" x14ac:dyDescent="0.35">
      <c r="A2" s="18" t="s">
        <v>13</v>
      </c>
      <c r="B2"/>
      <c r="C2"/>
      <c r="D2"/>
      <c r="E2"/>
      <c r="F2"/>
      <c r="G2"/>
      <c r="H2"/>
      <c r="I2"/>
      <c r="J2"/>
      <c r="K2"/>
      <c r="L2"/>
      <c r="M2"/>
    </row>
    <row r="3" spans="1:13" x14ac:dyDescent="0.35">
      <c r="A3"/>
      <c r="B3"/>
      <c r="C3"/>
      <c r="D3"/>
      <c r="E3"/>
      <c r="F3"/>
      <c r="G3"/>
      <c r="H3"/>
      <c r="I3"/>
      <c r="J3"/>
      <c r="K3"/>
      <c r="L3"/>
      <c r="M3"/>
    </row>
    <row r="4" spans="1:13" x14ac:dyDescent="0.35">
      <c r="A4" t="s">
        <v>14</v>
      </c>
      <c r="B4"/>
      <c r="C4"/>
      <c r="D4"/>
      <c r="E4"/>
      <c r="F4"/>
      <c r="G4"/>
      <c r="H4"/>
      <c r="I4"/>
      <c r="J4"/>
      <c r="K4"/>
      <c r="L4"/>
      <c r="M4"/>
    </row>
    <row r="5" spans="1:13" x14ac:dyDescent="0.35">
      <c r="A5" s="18" t="s">
        <v>15</v>
      </c>
      <c r="B5"/>
      <c r="C5"/>
      <c r="D5"/>
      <c r="E5"/>
      <c r="F5"/>
      <c r="G5"/>
      <c r="H5"/>
      <c r="I5"/>
      <c r="J5"/>
      <c r="K5"/>
      <c r="L5"/>
      <c r="M5"/>
    </row>
    <row r="6" spans="1:13" x14ac:dyDescent="0.35">
      <c r="A6"/>
      <c r="B6"/>
      <c r="C6"/>
      <c r="D6"/>
      <c r="E6"/>
      <c r="F6"/>
      <c r="G6"/>
      <c r="H6"/>
      <c r="I6"/>
      <c r="J6"/>
      <c r="K6"/>
      <c r="L6"/>
      <c r="M6"/>
    </row>
    <row r="7" spans="1:13" x14ac:dyDescent="0.35">
      <c r="A7" t="s">
        <v>16</v>
      </c>
      <c r="B7"/>
      <c r="C7"/>
      <c r="D7"/>
      <c r="E7"/>
      <c r="F7"/>
      <c r="G7"/>
      <c r="H7"/>
      <c r="I7"/>
      <c r="J7"/>
      <c r="K7"/>
      <c r="L7"/>
      <c r="M7"/>
    </row>
    <row r="8" spans="1:13" x14ac:dyDescent="0.35">
      <c r="A8" t="s">
        <v>17</v>
      </c>
      <c r="B8"/>
      <c r="C8"/>
      <c r="D8"/>
      <c r="E8"/>
      <c r="F8"/>
      <c r="G8"/>
      <c r="H8"/>
      <c r="I8"/>
      <c r="J8"/>
      <c r="K8"/>
      <c r="L8"/>
      <c r="M8"/>
    </row>
    <row r="9" spans="1:13" x14ac:dyDescent="0.35">
      <c r="A9" t="s">
        <v>17</v>
      </c>
      <c r="B9"/>
      <c r="C9"/>
      <c r="D9"/>
      <c r="E9"/>
      <c r="F9"/>
      <c r="G9"/>
      <c r="H9"/>
      <c r="I9"/>
      <c r="J9"/>
      <c r="K9"/>
      <c r="L9"/>
      <c r="M9"/>
    </row>
    <row r="10" spans="1:13" x14ac:dyDescent="0.35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x14ac:dyDescent="0.35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35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x14ac:dyDescent="0.3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3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x14ac:dyDescent="0.3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x14ac:dyDescent="0.3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x14ac:dyDescent="0.3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3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3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3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3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3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3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3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3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3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3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3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3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3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3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3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3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3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3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3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3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35">
      <c r="A39"/>
      <c r="B39"/>
      <c r="C39"/>
      <c r="D39"/>
      <c r="E39"/>
      <c r="F39"/>
      <c r="G39"/>
      <c r="H39"/>
      <c r="I39"/>
      <c r="J39"/>
      <c r="K39"/>
      <c r="L39"/>
      <c r="M39"/>
    </row>
  </sheetData>
  <sortState ref="A1:A39">
    <sortCondition ref="A1"/>
  </sortState>
  <printOptions gridLines="1"/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Durick</dc:creator>
  <cp:lastModifiedBy>Bradley Durick</cp:lastModifiedBy>
  <cp:lastPrinted>2019-08-09T01:10:52Z</cp:lastPrinted>
  <dcterms:created xsi:type="dcterms:W3CDTF">2015-03-04T15:30:11Z</dcterms:created>
  <dcterms:modified xsi:type="dcterms:W3CDTF">2019-08-11T20:12:13Z</dcterms:modified>
</cp:coreProperties>
</file>